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kBokCom\Downloads\"/>
    </mc:Choice>
  </mc:AlternateContent>
  <xr:revisionPtr revIDLastSave="0" documentId="13_ncr:1_{BFE6B376-5092-4722-88DE-D0B85A094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F12" i="1"/>
  <c r="F9" i="1"/>
  <c r="F19" i="1"/>
  <c r="F16" i="1"/>
  <c r="F14" i="1"/>
  <c r="E20" i="1"/>
  <c r="F7" i="1" l="1"/>
  <c r="D20" i="1"/>
  <c r="F20" i="1" s="1"/>
</calcChain>
</file>

<file path=xl/sharedStrings.xml><?xml version="1.0" encoding="utf-8"?>
<sst xmlns="http://schemas.openxmlformats.org/spreadsheetml/2006/main" count="52" uniqueCount="44">
  <si>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</si>
  <si>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</si>
  <si>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</si>
  <si>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</si>
  <si>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</si>
  <si>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</si>
  <si>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</si>
  <si>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</si>
  <si>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</si>
  <si>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</si>
  <si>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</si>
  <si>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</si>
  <si>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</si>
  <si>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</si>
  <si>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</si>
  <si>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</si>
  <si>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</si>
  <si>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</si>
  <si>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</si>
  <si>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</si>
  <si>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</si>
  <si>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</si>
  <si>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</si>
  <si>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</si>
  <si>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</si>
  <si>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</si>
  <si>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</si>
  <si>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</si>
  <si>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</si>
  <si>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</si>
  <si>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</si>
  <si>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</si>
  <si>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 xml:space="preserve">กับยาเสพติดในเครือขายสังคมออนไลน
</t>
  </si>
  <si>
    <t>คิดเป็นร้อยละ</t>
  </si>
  <si>
    <t>รายงานผลการใช้จ่ายงบประมาณ สถานีตำรวจภูธรโพธาราม</t>
  </si>
  <si>
    <t>(เกยูร  พิมพ์โดด)</t>
  </si>
  <si>
    <t>สว.ธร.สภ.โพธาราม</t>
  </si>
  <si>
    <t>ผกก.สภ.โพธาราม</t>
  </si>
  <si>
    <t>(ชัชชน  นราวุฒิพร)</t>
  </si>
  <si>
    <t>ส่งเสริมกิจกรรมเพื่อเสริมสร้างภูมิคุ้มกัน</t>
  </si>
  <si>
    <t>ยาเสพติด รวมทั้งป้องกันการเข้าไปเกี่ยวข้อง</t>
  </si>
  <si>
    <t>ข้อมูล ณ  5 เมษายน ๒๕๖๗</t>
  </si>
  <si>
    <t xml:space="preserve">  พ.ต.อ.  </t>
  </si>
  <si>
    <t xml:space="preserve">                                                              พ.ต.ท.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</si>
</sst>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0" xfId="0" applyFont="1"/>
    <xf numFmtId="2" fontId="5" fillId="0" borderId="2" xfId="1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0" fontId="8" fillId="3" borderId="1" xfId="0" applyFont="1" applyFill="1" applyBorder="1"/>
    <xf numFmtId="43" fontId="9" fillId="3" borderId="1" xfId="1" applyFont="1" applyFill="1" applyBorder="1"/>
    <xf numFmtId="43" fontId="8" fillId="3" borderId="1" xfId="1" applyFont="1" applyFill="1" applyBorder="1" applyAlignment="1">
      <alignment horizontal="right" vertical="top"/>
    </xf>
    <xf numFmtId="2" fontId="8" fillId="3" borderId="1" xfId="1" applyNumberFormat="1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43" fontId="5" fillId="2" borderId="3" xfId="1" applyFont="1" applyFill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2" fontId="5" fillId="2" borderId="2" xfId="1" applyNumberFormat="1" applyFont="1" applyFill="1" applyBorder="1" applyAlignment="1">
      <alignment horizontal="center" vertical="top"/>
    </xf>
    <xf numFmtId="2" fontId="5" fillId="2" borderId="3" xfId="1" applyNumberFormat="1" applyFont="1" applyFill="1" applyBorder="1" applyAlignment="1">
      <alignment horizontal="center" vertical="top"/>
    </xf>
    <xf numFmtId="2" fontId="5" fillId="2" borderId="6" xfId="1" applyNumberFormat="1" applyFont="1" applyFill="1" applyBorder="1" applyAlignment="1">
      <alignment horizontal="center" vertical="top"/>
    </xf>
    <xf numFmtId="2" fontId="5" fillId="2" borderId="7" xfId="1" applyNumberFormat="1" applyFont="1" applyFill="1" applyBorder="1" applyAlignment="1">
      <alignment horizontal="right" vertical="top"/>
    </xf>
    <xf numFmtId="2" fontId="5" fillId="2" borderId="9" xfId="1" applyNumberFormat="1" applyFont="1" applyFill="1" applyBorder="1" applyAlignment="1">
      <alignment horizontal="right" vertical="top"/>
    </xf>
    <xf numFmtId="43" fontId="5" fillId="2" borderId="7" xfId="1" applyFont="1" applyFill="1" applyBorder="1" applyAlignment="1">
      <alignment horizontal="right" vertical="top"/>
    </xf>
    <xf numFmtId="43" fontId="5" fillId="2" borderId="9" xfId="1" applyFont="1" applyFill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43" fontId="5" fillId="2" borderId="8" xfId="1" applyFont="1" applyFill="1" applyBorder="1" applyAlignment="1">
      <alignment horizontal="center" vertical="top"/>
    </xf>
    <xf numFmtId="43" fontId="5" fillId="2" borderId="10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22</xdr:row>
      <xdr:rowOff>19050</xdr:rowOff>
    </xdr:from>
    <xdr:to>
      <xdr:col>5</xdr:col>
      <xdr:colOff>331470</xdr:colOff>
      <xdr:row>23</xdr:row>
      <xdr:rowOff>200025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D726B00-246E-42C1-8B11-BA73B5EAB14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5457825"/>
          <a:ext cx="1036320" cy="438150"/>
        </a:xfrm>
        <a:prstGeom prst="rect">
          <a:avLst/>
        </a:prstGeom>
      </xdr:spPr>
    </xdr:pic>
    <xdr:clientData/>
  </xdr:twoCellAnchor>
  <xdr:twoCellAnchor editAs="oneCell">
    <xdr:from>
      <xdr:col>2</xdr:col>
      <xdr:colOff>695325</xdr:colOff>
      <xdr:row>22</xdr:row>
      <xdr:rowOff>104775</xdr:rowOff>
    </xdr:from>
    <xdr:to>
      <xdr:col>2</xdr:col>
      <xdr:colOff>1555115</xdr:colOff>
      <xdr:row>23</xdr:row>
      <xdr:rowOff>201295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0FA6E36-5D61-49F0-ADF3-FBF7095B0AC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543550"/>
          <a:ext cx="859790" cy="353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10" zoomScaleNormal="100" workbookViewId="0">
      <selection activeCell="G23" sqref="G23"/>
    </sheetView>
  </sheetViews>
  <sheetFormatPr defaultColWidth="9" defaultRowHeight="20.25" x14ac:dyDescent="0.3"/>
  <cols>
    <col min="1" max="1" width="3.625" style="1" customWidth="1"/>
    <col min="2" max="2" width="35.25" style="1" customWidth="1"/>
    <col min="3" max="3" width="29.25" style="1" customWidth="1"/>
    <col min="4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7" x14ac:dyDescent="0.3">
      <c r="A1" s="25" t="s">
        <v>34</v>
      </c>
      <c r="B1" s="25"/>
      <c r="C1" s="25"/>
      <c r="D1" s="25"/>
      <c r="E1" s="25"/>
      <c r="F1" s="25"/>
      <c r="G1" s="25"/>
    </row>
    <row r="2" spans="1:7" x14ac:dyDescent="0.3">
      <c r="A2" s="25" t="s">
        <v>18</v>
      </c>
      <c r="B2" s="25"/>
      <c r="C2" s="25"/>
      <c r="D2" s="25"/>
      <c r="E2" s="25"/>
      <c r="F2" s="25"/>
      <c r="G2" s="25"/>
    </row>
    <row r="3" spans="1:7" x14ac:dyDescent="0.3">
      <c r="A3" s="25" t="s">
        <v>41</v>
      </c>
      <c r="B3" s="25"/>
      <c r="C3" s="25"/>
      <c r="D3" s="25"/>
      <c r="E3" s="25"/>
      <c r="F3" s="25"/>
      <c r="G3" s="25"/>
    </row>
    <row r="4" spans="1:7" ht="9.75" customHeight="1" x14ac:dyDescent="0.3"/>
    <row r="5" spans="1:7" s="4" customFormat="1" x14ac:dyDescent="0.3">
      <c r="A5" s="26" t="s">
        <v>0</v>
      </c>
      <c r="B5" s="26" t="s">
        <v>24</v>
      </c>
      <c r="C5" s="26" t="s">
        <v>22</v>
      </c>
      <c r="D5" s="26" t="s">
        <v>23</v>
      </c>
      <c r="E5" s="26" t="s">
        <v>25</v>
      </c>
      <c r="F5" s="26" t="s">
        <v>33</v>
      </c>
      <c r="G5" s="26" t="s">
        <v>31</v>
      </c>
    </row>
    <row r="6" spans="1:7" s="4" customFormat="1" ht="12.75" customHeight="1" x14ac:dyDescent="0.3">
      <c r="A6" s="27"/>
      <c r="B6" s="28"/>
      <c r="C6" s="28"/>
      <c r="D6" s="27"/>
      <c r="E6" s="27"/>
      <c r="F6" s="27"/>
      <c r="G6" s="28"/>
    </row>
    <row r="7" spans="1:7" s="3" customFormat="1" ht="21" customHeight="1" x14ac:dyDescent="0.3">
      <c r="A7" s="32">
        <v>1</v>
      </c>
      <c r="B7" s="17" t="s">
        <v>1</v>
      </c>
      <c r="C7" s="18" t="s">
        <v>4</v>
      </c>
      <c r="D7" s="29">
        <f>2276180-68500</f>
        <v>2207680</v>
      </c>
      <c r="E7" s="39">
        <v>1150634.21</v>
      </c>
      <c r="F7" s="34">
        <f>(E7*100)/D7</f>
        <v>52.119610179011453</v>
      </c>
      <c r="G7" s="18" t="s">
        <v>13</v>
      </c>
    </row>
    <row r="8" spans="1:7" s="3" customFormat="1" ht="21" customHeight="1" x14ac:dyDescent="0.3">
      <c r="A8" s="33"/>
      <c r="B8" s="19" t="s">
        <v>10</v>
      </c>
      <c r="C8" s="20" t="s">
        <v>26</v>
      </c>
      <c r="D8" s="30"/>
      <c r="E8" s="40"/>
      <c r="F8" s="36"/>
      <c r="G8" s="20" t="s">
        <v>14</v>
      </c>
    </row>
    <row r="9" spans="1:7" s="3" customFormat="1" ht="21" customHeight="1" x14ac:dyDescent="0.3">
      <c r="A9" s="41">
        <v>2</v>
      </c>
      <c r="B9" s="17" t="s">
        <v>1</v>
      </c>
      <c r="C9" s="18" t="s">
        <v>27</v>
      </c>
      <c r="D9" s="29">
        <v>21000</v>
      </c>
      <c r="E9" s="29">
        <v>21000</v>
      </c>
      <c r="F9" s="34">
        <f>(E9*100)/D9</f>
        <v>100</v>
      </c>
      <c r="G9" s="18" t="s">
        <v>13</v>
      </c>
    </row>
    <row r="10" spans="1:7" s="3" customFormat="1" ht="21" customHeight="1" x14ac:dyDescent="0.3">
      <c r="A10" s="42"/>
      <c r="B10" s="20" t="s">
        <v>3</v>
      </c>
      <c r="C10" s="20" t="s">
        <v>28</v>
      </c>
      <c r="D10" s="30"/>
      <c r="E10" s="30"/>
      <c r="F10" s="36"/>
      <c r="G10" s="20" t="s">
        <v>14</v>
      </c>
    </row>
    <row r="11" spans="1:7" s="3" customFormat="1" ht="21" customHeight="1" x14ac:dyDescent="0.3">
      <c r="A11" s="43"/>
      <c r="B11" s="20" t="s">
        <v>8</v>
      </c>
      <c r="C11" s="21"/>
      <c r="D11" s="31"/>
      <c r="E11" s="31"/>
      <c r="F11" s="35"/>
      <c r="G11" s="20"/>
    </row>
    <row r="12" spans="1:7" s="3" customFormat="1" ht="21" customHeight="1" x14ac:dyDescent="0.3">
      <c r="A12" s="41">
        <v>3</v>
      </c>
      <c r="B12" s="17" t="s">
        <v>1</v>
      </c>
      <c r="C12" s="18" t="s">
        <v>29</v>
      </c>
      <c r="D12" s="29">
        <v>93600</v>
      </c>
      <c r="E12" s="37">
        <v>70200</v>
      </c>
      <c r="F12" s="34">
        <f>(E12*100)/D12</f>
        <v>75</v>
      </c>
      <c r="G12" s="18" t="s">
        <v>13</v>
      </c>
    </row>
    <row r="13" spans="1:7" s="3" customFormat="1" ht="21" customHeight="1" x14ac:dyDescent="0.3">
      <c r="A13" s="42"/>
      <c r="B13" s="20" t="s">
        <v>30</v>
      </c>
      <c r="C13" s="20"/>
      <c r="D13" s="30"/>
      <c r="E13" s="38"/>
      <c r="F13" s="35"/>
      <c r="G13" s="20" t="s">
        <v>14</v>
      </c>
    </row>
    <row r="14" spans="1:7" s="3" customFormat="1" ht="21" customHeight="1" x14ac:dyDescent="0.3">
      <c r="A14" s="48">
        <v>4</v>
      </c>
      <c r="B14" s="18" t="s">
        <v>11</v>
      </c>
      <c r="C14" s="18" t="s">
        <v>5</v>
      </c>
      <c r="D14" s="49">
        <v>115880</v>
      </c>
      <c r="E14" s="37">
        <v>0</v>
      </c>
      <c r="F14" s="34">
        <f>(E14*100)/D14</f>
        <v>0</v>
      </c>
      <c r="G14" s="18" t="s">
        <v>16</v>
      </c>
    </row>
    <row r="15" spans="1:7" s="3" customFormat="1" ht="21" customHeight="1" x14ac:dyDescent="0.3">
      <c r="A15" s="33"/>
      <c r="B15" s="20"/>
      <c r="C15" s="20" t="s">
        <v>6</v>
      </c>
      <c r="D15" s="50"/>
      <c r="E15" s="38"/>
      <c r="F15" s="35"/>
      <c r="G15" s="20" t="s">
        <v>17</v>
      </c>
    </row>
    <row r="16" spans="1:7" s="3" customFormat="1" ht="21" customHeight="1" x14ac:dyDescent="0.3">
      <c r="A16" s="32">
        <v>5</v>
      </c>
      <c r="B16" s="17" t="s">
        <v>12</v>
      </c>
      <c r="C16" s="22" t="s">
        <v>39</v>
      </c>
      <c r="D16" s="29">
        <v>2140</v>
      </c>
      <c r="E16" s="39">
        <v>2140</v>
      </c>
      <c r="F16" s="34">
        <f>(E16*100)/D16</f>
        <v>100</v>
      </c>
      <c r="G16" s="18" t="s">
        <v>16</v>
      </c>
    </row>
    <row r="17" spans="1:7" s="3" customFormat="1" ht="21" customHeight="1" x14ac:dyDescent="0.3">
      <c r="A17" s="33"/>
      <c r="B17" s="23" t="s">
        <v>19</v>
      </c>
      <c r="C17" s="20" t="s">
        <v>40</v>
      </c>
      <c r="D17" s="30"/>
      <c r="E17" s="40"/>
      <c r="F17" s="36"/>
      <c r="G17" s="20" t="s">
        <v>17</v>
      </c>
    </row>
    <row r="18" spans="1:7" s="3" customFormat="1" ht="21" customHeight="1" x14ac:dyDescent="0.3">
      <c r="A18" s="33"/>
      <c r="B18" s="19"/>
      <c r="C18" s="24" t="s">
        <v>32</v>
      </c>
      <c r="D18" s="30"/>
      <c r="E18" s="40"/>
      <c r="F18" s="35"/>
      <c r="G18" s="20"/>
    </row>
    <row r="19" spans="1:7" s="3" customFormat="1" ht="21" customHeight="1" x14ac:dyDescent="0.3">
      <c r="A19" s="6">
        <v>6</v>
      </c>
      <c r="B19" s="7" t="s">
        <v>2</v>
      </c>
      <c r="C19" s="7" t="s">
        <v>7</v>
      </c>
      <c r="D19" s="8">
        <v>68500</v>
      </c>
      <c r="E19" s="11">
        <v>0</v>
      </c>
      <c r="F19" s="9">
        <f>(E19*100)/D19</f>
        <v>0</v>
      </c>
      <c r="G19" s="12" t="s">
        <v>15</v>
      </c>
    </row>
    <row r="20" spans="1:7" s="10" customFormat="1" ht="21" customHeight="1" x14ac:dyDescent="0.3">
      <c r="A20" s="46" t="s">
        <v>9</v>
      </c>
      <c r="B20" s="47"/>
      <c r="C20" s="13"/>
      <c r="D20" s="14">
        <f>SUM(D7:D19)</f>
        <v>2508800</v>
      </c>
      <c r="E20" s="15">
        <f>SUM(E7:E19)</f>
        <v>1243974.21</v>
      </c>
      <c r="F20" s="16">
        <f>(E20*100)/D20</f>
        <v>49.584431202168368</v>
      </c>
      <c r="G20" s="13"/>
    </row>
    <row r="21" spans="1:7" ht="10.5" customHeight="1" x14ac:dyDescent="0.3"/>
    <row r="22" spans="1:7" x14ac:dyDescent="0.3">
      <c r="C22" s="5" t="s">
        <v>20</v>
      </c>
      <c r="E22" s="2" t="s">
        <v>21</v>
      </c>
    </row>
    <row r="24" spans="1:7" x14ac:dyDescent="0.3">
      <c r="B24" s="45" t="s">
        <v>43</v>
      </c>
      <c r="C24" s="45"/>
      <c r="E24" s="1" t="s">
        <v>42</v>
      </c>
    </row>
    <row r="25" spans="1:7" x14ac:dyDescent="0.3">
      <c r="C25" s="2" t="s">
        <v>35</v>
      </c>
      <c r="E25" s="44" t="s">
        <v>38</v>
      </c>
      <c r="F25" s="44"/>
    </row>
    <row r="26" spans="1:7" x14ac:dyDescent="0.3">
      <c r="C26" s="2" t="s">
        <v>36</v>
      </c>
      <c r="E26" s="44" t="s">
        <v>37</v>
      </c>
      <c r="F26" s="44"/>
    </row>
  </sheetData>
  <mergeCells count="34">
    <mergeCell ref="A14:A15"/>
    <mergeCell ref="D14:D15"/>
    <mergeCell ref="F14:F15"/>
    <mergeCell ref="E14:E15"/>
    <mergeCell ref="A12:A13"/>
    <mergeCell ref="D12:D13"/>
    <mergeCell ref="E25:F25"/>
    <mergeCell ref="E26:F26"/>
    <mergeCell ref="E16:E18"/>
    <mergeCell ref="A16:A18"/>
    <mergeCell ref="D16:D18"/>
    <mergeCell ref="B24:C24"/>
    <mergeCell ref="A20:B20"/>
    <mergeCell ref="F16:F18"/>
    <mergeCell ref="E9:E11"/>
    <mergeCell ref="A7:A8"/>
    <mergeCell ref="D7:D8"/>
    <mergeCell ref="F12:F13"/>
    <mergeCell ref="F7:F8"/>
    <mergeCell ref="E12:E13"/>
    <mergeCell ref="E7:E8"/>
    <mergeCell ref="A9:A11"/>
    <mergeCell ref="D9:D11"/>
    <mergeCell ref="F9:F11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96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BokBokCom</cp:lastModifiedBy>
  <cp:lastPrinted>2024-04-09T03:33:14Z</cp:lastPrinted>
  <dcterms:created xsi:type="dcterms:W3CDTF">2023-02-21T09:23:07Z</dcterms:created>
  <dcterms:modified xsi:type="dcterms:W3CDTF">2024-04-19T04:35:10Z</dcterms:modified>
</cp:coreProperties>
</file>